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년 희망일기사업\2025 공익법인이행실적공시공개보고\공개\"/>
    </mc:Choice>
  </mc:AlternateContent>
  <xr:revisionPtr revIDLastSave="0" documentId="13_ncr:1_{64DD464D-8697-4DA1-A712-CAA380B2ED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0" i="1" l="1"/>
  <c r="B60" i="1"/>
</calcChain>
</file>

<file path=xl/sharedStrings.xml><?xml version="1.0" encoding="utf-8"?>
<sst xmlns="http://schemas.openxmlformats.org/spreadsheetml/2006/main" count="152" uniqueCount="146">
  <si>
    <t>서울건해산물㈜</t>
    <phoneticPr fontId="1" type="noConversion"/>
  </si>
  <si>
    <t>수            입</t>
    <phoneticPr fontId="1" type="noConversion"/>
  </si>
  <si>
    <t>지            출</t>
    <phoneticPr fontId="1" type="noConversion"/>
  </si>
  <si>
    <t>금 액</t>
    <phoneticPr fontId="1" type="noConversion"/>
  </si>
  <si>
    <t>내 용</t>
    <phoneticPr fontId="1" type="noConversion"/>
  </si>
  <si>
    <t>비    고</t>
    <phoneticPr fontId="1" type="noConversion"/>
  </si>
  <si>
    <t>대아청과㈜</t>
    <phoneticPr fontId="1" type="noConversion"/>
  </si>
  <si>
    <t>한국청과㈜</t>
    <phoneticPr fontId="1" type="noConversion"/>
  </si>
  <si>
    <t>연말나눔행사</t>
    <phoneticPr fontId="1" type="noConversion"/>
  </si>
  <si>
    <t>㈜중앙청과</t>
    <phoneticPr fontId="1" type="noConversion"/>
  </si>
  <si>
    <t>서울청과㈜</t>
    <phoneticPr fontId="1" type="noConversion"/>
  </si>
  <si>
    <t>수협중앙회 가락공판장</t>
    <phoneticPr fontId="1" type="noConversion"/>
  </si>
  <si>
    <t>강동수산㈜</t>
    <phoneticPr fontId="1" type="noConversion"/>
  </si>
  <si>
    <t>(사)전국과실중도매인조합연합회 서울지회</t>
    <phoneticPr fontId="1" type="noConversion"/>
  </si>
  <si>
    <t>(사)한국농산물중도매인조합연합회 서울지회</t>
    <phoneticPr fontId="1" type="noConversion"/>
  </si>
  <si>
    <t>합   계</t>
    <phoneticPr fontId="1" type="noConversion"/>
  </si>
  <si>
    <t>복리후생비</t>
    <phoneticPr fontId="1" type="noConversion"/>
  </si>
  <si>
    <t>목적사업수행비</t>
    <phoneticPr fontId="1" type="noConversion"/>
  </si>
  <si>
    <t>추석명절나눔행사</t>
    <phoneticPr fontId="1" type="noConversion"/>
  </si>
  <si>
    <t>(단위:원)</t>
    <phoneticPr fontId="1" type="noConversion"/>
  </si>
  <si>
    <t>남광상사</t>
    <phoneticPr fontId="1" type="noConversion"/>
  </si>
  <si>
    <t>전통시장 활성화</t>
    <phoneticPr fontId="1" type="noConversion"/>
  </si>
  <si>
    <t>인터넷 홈페이지 연간 유지 보수 관리비</t>
    <phoneticPr fontId="1" type="noConversion"/>
  </si>
  <si>
    <t>동화청과㈜</t>
    <phoneticPr fontId="1" type="noConversion"/>
  </si>
  <si>
    <t>건강한 여름나기</t>
    <phoneticPr fontId="1" type="noConversion"/>
  </si>
  <si>
    <t>농협경제지주 가락공판장</t>
    <phoneticPr fontId="1" type="noConversion"/>
  </si>
  <si>
    <t>다농산업㈜</t>
    <phoneticPr fontId="1" type="noConversion"/>
  </si>
  <si>
    <t>설날명절나눔행사</t>
    <phoneticPr fontId="1" type="noConversion"/>
  </si>
  <si>
    <t>도서인쇄제작비</t>
    <phoneticPr fontId="1" type="noConversion"/>
  </si>
  <si>
    <t>기 부 자(처)</t>
    <phoneticPr fontId="1" type="noConversion"/>
  </si>
  <si>
    <t>송파구 저소득층 300가구 제수용품 지원</t>
    <phoneticPr fontId="1" type="noConversion"/>
  </si>
  <si>
    <t>사무국 직원 2명 4대 사회보험료</t>
    <phoneticPr fontId="1" type="noConversion"/>
  </si>
  <si>
    <t>가락몰유통인연합회</t>
    <phoneticPr fontId="1" type="noConversion"/>
  </si>
  <si>
    <t>-    이     하     여     백    -</t>
    <phoneticPr fontId="1" type="noConversion"/>
  </si>
  <si>
    <t>취약계층 지원을</t>
    <phoneticPr fontId="1" type="noConversion"/>
  </si>
  <si>
    <t>정기푸드뱅크</t>
    <phoneticPr fontId="1" type="noConversion"/>
  </si>
  <si>
    <t>금융결재원 및 서울보증보험 보증보험료</t>
    <phoneticPr fontId="1" type="noConversion"/>
  </si>
  <si>
    <t>서울시농수산식품공사</t>
    <phoneticPr fontId="1" type="noConversion"/>
  </si>
  <si>
    <t xml:space="preserve">    법인세법 시행령 제39조에 의거하여 매년 기부금 모금 및 활용 실적을 다음년도 4월 30일까지 인터넷 홈페이지를 통해 공개함에</t>
    <phoneticPr fontId="1" type="noConversion"/>
  </si>
  <si>
    <t xml:space="preserve">    따름을 알려 드립니다.</t>
    <phoneticPr fontId="1" type="noConversion"/>
  </si>
  <si>
    <t>가락·강서시장 취약계층 하역근로자 지원</t>
    <phoneticPr fontId="1" type="noConversion"/>
  </si>
  <si>
    <t>통한 상생협력 실현</t>
    <phoneticPr fontId="1" type="noConversion"/>
  </si>
  <si>
    <t>서울경기항운조동조합</t>
    <phoneticPr fontId="1" type="noConversion"/>
  </si>
  <si>
    <t>명절 연계 전통시장상품권과 선물 구입 후</t>
    <phoneticPr fontId="1" type="noConversion"/>
  </si>
  <si>
    <t>여름캠프 지원</t>
    <phoneticPr fontId="1" type="noConversion"/>
  </si>
  <si>
    <t>김장나눔행사</t>
    <phoneticPr fontId="1" type="noConversion"/>
  </si>
  <si>
    <t xml:space="preserve">김치 담그기 및 전달식 이벤트 행사 실시 </t>
    <phoneticPr fontId="1" type="noConversion"/>
  </si>
  <si>
    <t>취약계층 종사자</t>
    <phoneticPr fontId="1" type="noConversion"/>
  </si>
  <si>
    <t>위한 상품 구입 및</t>
    <phoneticPr fontId="1" type="noConversion"/>
  </si>
  <si>
    <t>명절 지원사업</t>
    <phoneticPr fontId="1" type="noConversion"/>
  </si>
  <si>
    <t>가정의날 나눔행사</t>
    <phoneticPr fontId="1" type="noConversion"/>
  </si>
  <si>
    <t>사무실 전화요금, 인터넷, 우편 등 통신비</t>
    <phoneticPr fontId="1" type="noConversion"/>
  </si>
  <si>
    <t>김장나눔축제</t>
    <phoneticPr fontId="1" type="noConversion"/>
  </si>
  <si>
    <t>2024년 기부금(물) 모금 및 활용 실적</t>
  </si>
  <si>
    <t xml:space="preserve">(2024년 1월 1일 ~ 2024년 12월 31일) </t>
  </si>
  <si>
    <t>※ 상기 2024년도 기부금 모금 및 활용 실적 공개는 비영리 사단법인 희망나눔마켓이 기획재정부 공익법인(지정기부금단체)으로서</t>
  </si>
  <si>
    <t>아동 대상</t>
    <phoneticPr fontId="1" type="noConversion"/>
  </si>
  <si>
    <t>CMS 정기 후원금(2월)</t>
    <phoneticPr fontId="1" type="noConversion"/>
  </si>
  <si>
    <t>CMS 정기 후원금(3월 1차)</t>
    <phoneticPr fontId="1" type="noConversion"/>
  </si>
  <si>
    <t>CMS 정기 후원금(3월 2차)</t>
    <phoneticPr fontId="1" type="noConversion"/>
  </si>
  <si>
    <t>CMS 정기 후원금(5월 1차)</t>
    <phoneticPr fontId="1" type="noConversion"/>
  </si>
  <si>
    <t>CMS 정기 후원금(5월 2차)</t>
    <phoneticPr fontId="1" type="noConversion"/>
  </si>
  <si>
    <t>CMS 정기 후원금(6월 1차)</t>
    <phoneticPr fontId="1" type="noConversion"/>
  </si>
  <si>
    <t>CMS 정기 후원금(6월 2차)</t>
    <phoneticPr fontId="1" type="noConversion"/>
  </si>
  <si>
    <t>CMS 정기 후원금(7월 1차)</t>
    <phoneticPr fontId="1" type="noConversion"/>
  </si>
  <si>
    <t>CMS 정기 후원금(7월 2차)</t>
    <phoneticPr fontId="1" type="noConversion"/>
  </si>
  <si>
    <t>CMS 정기 후원금(8월 1차)</t>
    <phoneticPr fontId="1" type="noConversion"/>
  </si>
  <si>
    <t>CMS 정기 후원금(8월 2차)</t>
    <phoneticPr fontId="1" type="noConversion"/>
  </si>
  <si>
    <t>CMS 정기 후원금(10월 1차)</t>
    <phoneticPr fontId="1" type="noConversion"/>
  </si>
  <si>
    <t>CMS 정기 후원금(10월 2차)</t>
    <phoneticPr fontId="1" type="noConversion"/>
  </si>
  <si>
    <t>세금과 공과금(법인세, 소득세, 주민세 등)</t>
    <phoneticPr fontId="1" type="noConversion"/>
  </si>
  <si>
    <t>CMS 정기 후원금(12월 1차)</t>
    <phoneticPr fontId="1" type="noConversion"/>
  </si>
  <si>
    <t>CMS 정기 후원금(12월 2차)</t>
    <phoneticPr fontId="1" type="noConversion"/>
  </si>
  <si>
    <t>11월 가락시장 유통인, 자원봉사자 600명</t>
    <phoneticPr fontId="1" type="noConversion"/>
  </si>
  <si>
    <t>12월 김치 10kg 10,000박스 취약계층 지원</t>
    <phoneticPr fontId="1" type="noConversion"/>
  </si>
  <si>
    <t>2024년 가락시장</t>
    <phoneticPr fontId="1" type="noConversion"/>
  </si>
  <si>
    <t>2023년 가락시장</t>
    <phoneticPr fontId="1" type="noConversion"/>
  </si>
  <si>
    <t>김장나눔행사(추가)</t>
    <phoneticPr fontId="1" type="noConversion"/>
  </si>
  <si>
    <t>1월 김치 10kg 790박스 취약계층 지원</t>
    <phoneticPr fontId="1" type="noConversion"/>
  </si>
  <si>
    <t>＊사회복지기관·시설·가구 총 63개소</t>
    <phoneticPr fontId="1" type="noConversion"/>
  </si>
  <si>
    <t>＊사회복지기관·시설·가구 총 374개소</t>
    <phoneticPr fontId="1" type="noConversion"/>
  </si>
  <si>
    <t>및 복지시설·단체 22개소 물품 지원</t>
    <phoneticPr fontId="1" type="noConversion"/>
  </si>
  <si>
    <t>및 복지시설·단체·가구 22개소 물품 지원</t>
    <phoneticPr fontId="1" type="noConversion"/>
  </si>
  <si>
    <t>300명 겨울철 영양 공급 귤 200박스 전달</t>
    <phoneticPr fontId="1" type="noConversion"/>
  </si>
  <si>
    <t>(지역사회)</t>
    <phoneticPr fontId="1" type="noConversion"/>
  </si>
  <si>
    <t>(산지나눔)</t>
    <phoneticPr fontId="1" type="noConversion"/>
  </si>
  <si>
    <t>김제광활면 취약계층 500명 대상</t>
    <phoneticPr fontId="1" type="noConversion"/>
  </si>
  <si>
    <t>고추장 담그기 및 전달</t>
    <phoneticPr fontId="1" type="noConversion"/>
  </si>
  <si>
    <t xml:space="preserve">설날 - 1인 3만원 상당 지원(총 1,744명) </t>
    <phoneticPr fontId="1" type="noConversion"/>
  </si>
  <si>
    <t xml:space="preserve">추석 - 1인 3만원 상당 지원(총 1,768명) </t>
    <phoneticPr fontId="1" type="noConversion"/>
  </si>
  <si>
    <t>송파구 노인정, 소외계층보호시설  13개소</t>
    <phoneticPr fontId="1" type="noConversion"/>
  </si>
  <si>
    <t>삼계탕, 과일 352인분 지원 (초복, 말복)</t>
    <phoneticPr fontId="1" type="noConversion"/>
  </si>
  <si>
    <t>재활 장애인</t>
    <phoneticPr fontId="1" type="noConversion"/>
  </si>
  <si>
    <t>지원(지역사회)</t>
    <phoneticPr fontId="1" type="noConversion"/>
  </si>
  <si>
    <t>지원(산지나눔)</t>
    <phoneticPr fontId="1" type="noConversion"/>
  </si>
  <si>
    <t>김제광활면 독거노인 100명 대상</t>
    <phoneticPr fontId="1" type="noConversion"/>
  </si>
  <si>
    <t>삼계탕 100인분 지원 (초복)</t>
    <phoneticPr fontId="1" type="noConversion"/>
  </si>
  <si>
    <t>여름캠프 제철과일 과일 16박스 지원</t>
    <phoneticPr fontId="1" type="noConversion"/>
  </si>
  <si>
    <t>가락시장 희망과일</t>
    <phoneticPr fontId="1" type="noConversion"/>
  </si>
  <si>
    <t>지원 사업(1~4차)</t>
    <phoneticPr fontId="1" type="noConversion"/>
  </si>
  <si>
    <t>송파구 저소득층 1000가구 사과 나눔부터</t>
    <phoneticPr fontId="1" type="noConversion"/>
  </si>
  <si>
    <t>소외가구 500명 힐링나들이 과일 지원</t>
    <phoneticPr fontId="1" type="noConversion"/>
  </si>
  <si>
    <t>서울도매시장 미화원 등 취약계층 종사자</t>
    <phoneticPr fontId="1" type="noConversion"/>
  </si>
  <si>
    <t>총 800명 명절 선물세트 지원(설날, 추석)</t>
    <phoneticPr fontId="1" type="noConversion"/>
  </si>
  <si>
    <t>농가 복구 지원</t>
    <phoneticPr fontId="1" type="noConversion"/>
  </si>
  <si>
    <t>금산, 익산, 논산, 이천, 안성 농가 2420개</t>
    <phoneticPr fontId="1" type="noConversion"/>
  </si>
  <si>
    <t>총 17회 피해 복구 기금 및 물품 지원</t>
    <phoneticPr fontId="1" type="noConversion"/>
  </si>
  <si>
    <t>양푼속사랑회 독거노인 150명 과일 지원</t>
    <phoneticPr fontId="1" type="noConversion"/>
  </si>
  <si>
    <t>장애인 자립기반</t>
    <phoneticPr fontId="1" type="noConversion"/>
  </si>
  <si>
    <t>조성 희망바자회</t>
    <phoneticPr fontId="1" type="noConversion"/>
  </si>
  <si>
    <t>희망바자회 과일 후원 및 봉사(봄, 가을)</t>
    <phoneticPr fontId="1" type="noConversion"/>
  </si>
  <si>
    <t>송파구 신아원 장애인 총 41회 과일 지원</t>
    <phoneticPr fontId="1" type="noConversion"/>
  </si>
  <si>
    <t>사무국 2명 급여, 수당, 상여 등 지급</t>
    <phoneticPr fontId="1" type="noConversion"/>
  </si>
  <si>
    <t>사무국 1명 퇴직금 중간정산(무주택자)</t>
    <phoneticPr fontId="1" type="noConversion"/>
  </si>
  <si>
    <t>사무실 일반 관리비(사무실)</t>
    <phoneticPr fontId="1" type="noConversion"/>
  </si>
  <si>
    <t>여비교통비(주차, 주유, 출장, 외근, 야근)</t>
    <phoneticPr fontId="1" type="noConversion"/>
  </si>
  <si>
    <t>일반운영비(소모품 구입)</t>
    <phoneticPr fontId="1" type="noConversion"/>
  </si>
  <si>
    <t>일반운영비(사무용품, 사무기기, 비품 등)</t>
    <phoneticPr fontId="1" type="noConversion"/>
  </si>
  <si>
    <t>세무기장료 등 지급수수료 총 73건</t>
    <phoneticPr fontId="1" type="noConversion"/>
  </si>
  <si>
    <t>사업운영비(임대용품비, CMS이용료 등)</t>
    <phoneticPr fontId="1" type="noConversion"/>
  </si>
  <si>
    <t>사업관리비(회계프로그램 연 이용료 등)</t>
    <phoneticPr fontId="1" type="noConversion"/>
  </si>
  <si>
    <t>수선유지비(사무국 컴퓨터 수리비)</t>
    <phoneticPr fontId="1" type="noConversion"/>
  </si>
  <si>
    <t>서울청과 채소중도매인조합</t>
  </si>
  <si>
    <t>농협가락공판장 채소중도매인협의회</t>
  </si>
  <si>
    <t>중앙청과 채소중도매인조합</t>
    <phoneticPr fontId="1" type="noConversion"/>
  </si>
  <si>
    <t>동화청과 채소중도매인조합</t>
  </si>
  <si>
    <t>한국청과 채소중도매인조합</t>
    <phoneticPr fontId="1" type="noConversion"/>
  </si>
  <si>
    <t>(사)농산물비상장품목정산조합</t>
  </si>
  <si>
    <t>CMS 정기 후원금(1월)</t>
    <phoneticPr fontId="1" type="noConversion"/>
  </si>
  <si>
    <t>CMS 정기 후원금(4월 1차)</t>
    <phoneticPr fontId="1" type="noConversion"/>
  </si>
  <si>
    <t>CMS 정기 후원금(4월 2차)</t>
    <phoneticPr fontId="1" type="noConversion"/>
  </si>
  <si>
    <t>CMS 정기 후원금(9월 1차)</t>
    <phoneticPr fontId="1" type="noConversion"/>
  </si>
  <si>
    <t>CMS 정기 후원금(9월 2차)</t>
    <phoneticPr fontId="1" type="noConversion"/>
  </si>
  <si>
    <t>CMS 정기 후원금(11월 1차)</t>
    <phoneticPr fontId="1" type="noConversion"/>
  </si>
  <si>
    <t>CMS 정기 후원금(11월 2차)</t>
    <phoneticPr fontId="1" type="noConversion"/>
  </si>
  <si>
    <t>개인(1명)</t>
    <phoneticPr fontId="1" type="noConversion"/>
  </si>
  <si>
    <r>
      <t xml:space="preserve">서울시 </t>
    </r>
    <r>
      <rPr>
        <sz val="9"/>
        <color rgb="FF000000"/>
        <rFont val="HY신명조"/>
        <family val="1"/>
        <charset val="129"/>
      </rPr>
      <t>취약계층</t>
    </r>
    <phoneticPr fontId="1" type="noConversion"/>
  </si>
  <si>
    <r>
      <t>(1~12월) 서울시 지역아동</t>
    </r>
    <r>
      <rPr>
        <sz val="9"/>
        <color rgb="FF000000"/>
        <rFont val="HY신명조"/>
        <family val="1"/>
        <charset val="129"/>
      </rPr>
      <t>·복지</t>
    </r>
    <r>
      <rPr>
        <sz val="9"/>
        <color indexed="8"/>
        <rFont val="HY신명조"/>
        <family val="1"/>
        <charset val="129"/>
      </rPr>
      <t>센터</t>
    </r>
    <phoneticPr fontId="1" type="noConversion"/>
  </si>
  <si>
    <r>
      <rPr>
        <sz val="9"/>
        <color rgb="FF000000"/>
        <rFont val="HY신명조"/>
        <family val="1"/>
        <charset val="129"/>
      </rPr>
      <t xml:space="preserve">총 243개소 </t>
    </r>
    <r>
      <rPr>
        <sz val="9"/>
        <color indexed="8"/>
        <rFont val="HY신명조"/>
        <family val="1"/>
        <charset val="129"/>
      </rPr>
      <t>주 2회 제철과일 정기 지원</t>
    </r>
    <phoneticPr fontId="1" type="noConversion"/>
  </si>
  <si>
    <r>
      <rPr>
        <sz val="9"/>
        <color rgb="FF000000"/>
        <rFont val="HY신명조"/>
        <family val="1"/>
        <charset val="129"/>
      </rPr>
      <t>영양</t>
    </r>
    <r>
      <rPr>
        <sz val="9"/>
        <color indexed="8"/>
        <rFont val="HY신명조"/>
        <family val="1"/>
        <charset val="129"/>
      </rPr>
      <t>공급사업</t>
    </r>
    <phoneticPr fontId="1" type="noConversion"/>
  </si>
  <si>
    <r>
      <t>＊총 7</t>
    </r>
    <r>
      <rPr>
        <sz val="9"/>
        <color rgb="FF000000"/>
        <rFont val="HY신명조"/>
        <family val="1"/>
        <charset val="129"/>
      </rPr>
      <t>2</t>
    </r>
    <r>
      <rPr>
        <sz val="9"/>
        <color indexed="8"/>
        <rFont val="HY신명조"/>
        <family val="1"/>
        <charset val="129"/>
      </rPr>
      <t xml:space="preserve">회 아동 </t>
    </r>
    <r>
      <rPr>
        <sz val="9"/>
        <color rgb="FF000000"/>
        <rFont val="HY신명조"/>
        <family val="1"/>
        <charset val="129"/>
      </rPr>
      <t>481,182</t>
    </r>
    <r>
      <rPr>
        <sz val="9"/>
        <color indexed="8"/>
        <rFont val="HY신명조"/>
        <family val="1"/>
        <charset val="129"/>
      </rPr>
      <t>명 대상</t>
    </r>
    <phoneticPr fontId="1" type="noConversion"/>
  </si>
  <si>
    <r>
      <t>송파구 소외계층 어르신(독거</t>
    </r>
    <r>
      <rPr>
        <sz val="9"/>
        <color rgb="FF000000"/>
        <rFont val="HY신명조"/>
        <family val="1"/>
        <charset val="129"/>
      </rPr>
      <t>·장애인)</t>
    </r>
    <phoneticPr fontId="1" type="noConversion"/>
  </si>
  <si>
    <r>
      <t>송파구 장애인 재활</t>
    </r>
    <r>
      <rPr>
        <sz val="9"/>
        <color rgb="FF000000"/>
        <rFont val="HY신명조"/>
        <family val="1"/>
        <charset val="129"/>
      </rPr>
      <t>·생활시설 100</t>
    </r>
    <r>
      <rPr>
        <sz val="9"/>
        <color indexed="8"/>
        <rFont val="HY신명조"/>
        <family val="1"/>
        <charset val="129"/>
      </rPr>
      <t>명</t>
    </r>
    <phoneticPr fontId="1" type="noConversion"/>
  </si>
  <si>
    <r>
      <t>수해</t>
    </r>
    <r>
      <rPr>
        <sz val="9"/>
        <color rgb="FF000000"/>
        <rFont val="HY신명조"/>
        <family val="1"/>
        <charset val="129"/>
      </rPr>
      <t>·폭설</t>
    </r>
    <r>
      <rPr>
        <sz val="9"/>
        <color indexed="8"/>
        <rFont val="HY신명조"/>
        <family val="1"/>
        <charset val="129"/>
      </rPr>
      <t xml:space="preserve"> 피해</t>
    </r>
    <phoneticPr fontId="1" type="noConversion"/>
  </si>
  <si>
    <r>
      <t>송파구 장애인 재활</t>
    </r>
    <r>
      <rPr>
        <sz val="9"/>
        <color rgb="FF000000"/>
        <rFont val="HY신명조"/>
        <family val="1"/>
        <charset val="129"/>
      </rPr>
      <t>·생활시설 100</t>
    </r>
    <r>
      <rPr>
        <sz val="9"/>
        <color indexed="8"/>
        <rFont val="HY신명조"/>
        <family val="1"/>
        <charset val="129"/>
      </rPr>
      <t>명 돕기</t>
    </r>
    <phoneticPr fontId="1" type="noConversion"/>
  </si>
  <si>
    <t>사단법인 희망나눔마켓 (작성일자:2025. 4. 29)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</si>
</sst>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20"/>
      <color indexed="8"/>
      <name val="HY신명조"/>
      <family val="1"/>
      <charset val="129"/>
    </font>
    <font>
      <sz val="11"/>
      <color indexed="8"/>
      <name val="HY신명조"/>
      <family val="1"/>
      <charset val="129"/>
    </font>
    <font>
      <sz val="12"/>
      <color indexed="8"/>
      <name val="HY신명조"/>
      <family val="1"/>
      <charset val="129"/>
    </font>
    <font>
      <b/>
      <sz val="10"/>
      <color indexed="8"/>
      <name val="HY신명조"/>
      <family val="1"/>
      <charset val="129"/>
    </font>
    <font>
      <sz val="10"/>
      <color indexed="8"/>
      <name val="HY신명조"/>
      <family val="1"/>
      <charset val="129"/>
    </font>
    <font>
      <b/>
      <sz val="9.5"/>
      <color indexed="8"/>
      <name val="HY신명조"/>
      <family val="1"/>
      <charset val="129"/>
    </font>
    <font>
      <sz val="9.5"/>
      <color indexed="8"/>
      <name val="HY신명조"/>
      <family val="1"/>
      <charset val="129"/>
    </font>
    <font>
      <b/>
      <sz val="9"/>
      <color indexed="8"/>
      <name val="HY신명조"/>
      <family val="1"/>
      <charset val="129"/>
    </font>
    <font>
      <b/>
      <sz val="8"/>
      <color indexed="8"/>
      <name val="HY신명조"/>
      <family val="1"/>
      <charset val="129"/>
    </font>
    <font>
      <sz val="9"/>
      <color indexed="8"/>
      <name val="HY신명조"/>
      <family val="1"/>
      <charset val="129"/>
    </font>
    <font>
      <sz val="9"/>
      <color rgb="FF000000"/>
      <name val="HY신명조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176" fontId="3" fillId="2" borderId="0" xfId="0" applyNumberFormat="1" applyFont="1" applyFill="1">
      <alignment vertical="center"/>
    </xf>
    <xf numFmtId="176" fontId="6" fillId="2" borderId="0" xfId="0" applyNumberFormat="1" applyFont="1" applyFill="1">
      <alignment vertical="center"/>
    </xf>
    <xf numFmtId="176" fontId="7" fillId="4" borderId="19" xfId="0" applyNumberFormat="1" applyFont="1" applyFill="1" applyBorder="1" applyAlignment="1">
      <alignment horizontal="center" vertical="center"/>
    </xf>
    <xf numFmtId="176" fontId="7" fillId="4" borderId="3" xfId="0" applyNumberFormat="1" applyFont="1" applyFill="1" applyBorder="1" applyAlignment="1">
      <alignment horizontal="center" vertical="center"/>
    </xf>
    <xf numFmtId="176" fontId="7" fillId="4" borderId="4" xfId="0" applyNumberFormat="1" applyFont="1" applyFill="1" applyBorder="1" applyAlignment="1">
      <alignment horizontal="center" vertical="center"/>
    </xf>
    <xf numFmtId="176" fontId="7" fillId="4" borderId="5" xfId="0" applyNumberFormat="1" applyFont="1" applyFill="1" applyBorder="1" applyAlignment="1">
      <alignment horizontal="center" vertical="center"/>
    </xf>
    <xf numFmtId="176" fontId="7" fillId="4" borderId="20" xfId="0" applyNumberFormat="1" applyFont="1" applyFill="1" applyBorder="1" applyAlignment="1">
      <alignment horizontal="center" vertical="center"/>
    </xf>
    <xf numFmtId="176" fontId="8" fillId="0" borderId="0" xfId="0" applyNumberFormat="1" applyFont="1">
      <alignment vertical="center"/>
    </xf>
    <xf numFmtId="176" fontId="8" fillId="2" borderId="0" xfId="0" applyNumberFormat="1" applyFont="1" applyFill="1">
      <alignment vertical="center"/>
    </xf>
    <xf numFmtId="176" fontId="10" fillId="3" borderId="29" xfId="0" applyNumberFormat="1" applyFont="1" applyFill="1" applyBorder="1">
      <alignment vertical="center"/>
    </xf>
    <xf numFmtId="176" fontId="10" fillId="3" borderId="31" xfId="0" applyNumberFormat="1" applyFont="1" applyFill="1" applyBorder="1">
      <alignment vertical="center"/>
    </xf>
    <xf numFmtId="176" fontId="11" fillId="0" borderId="21" xfId="0" applyNumberFormat="1" applyFont="1" applyBorder="1" applyAlignment="1">
      <alignment horizontal="center" vertical="center"/>
    </xf>
    <xf numFmtId="176" fontId="11" fillId="2" borderId="6" xfId="0" applyNumberFormat="1" applyFont="1" applyFill="1" applyBorder="1">
      <alignment vertical="center"/>
    </xf>
    <xf numFmtId="176" fontId="11" fillId="2" borderId="9" xfId="0" applyNumberFormat="1" applyFont="1" applyFill="1" applyBorder="1" applyAlignment="1">
      <alignment horizontal="center" vertical="center"/>
    </xf>
    <xf numFmtId="176" fontId="11" fillId="2" borderId="22" xfId="0" applyNumberFormat="1" applyFont="1" applyFill="1" applyBorder="1">
      <alignment vertical="center"/>
    </xf>
    <xf numFmtId="176" fontId="11" fillId="0" borderId="23" xfId="0" applyNumberFormat="1" applyFont="1" applyBorder="1" applyAlignment="1">
      <alignment horizontal="center" vertical="center"/>
    </xf>
    <xf numFmtId="176" fontId="11" fillId="2" borderId="1" xfId="0" applyNumberFormat="1" applyFont="1" applyFill="1" applyBorder="1">
      <alignment vertical="center"/>
    </xf>
    <xf numFmtId="176" fontId="11" fillId="2" borderId="10" xfId="0" applyNumberFormat="1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right" vertical="center"/>
    </xf>
    <xf numFmtId="176" fontId="11" fillId="2" borderId="24" xfId="0" applyNumberFormat="1" applyFont="1" applyFill="1" applyBorder="1">
      <alignment vertical="center"/>
    </xf>
    <xf numFmtId="176" fontId="11" fillId="2" borderId="11" xfId="0" applyNumberFormat="1" applyFont="1" applyFill="1" applyBorder="1" applyAlignment="1">
      <alignment horizontal="center" vertical="center"/>
    </xf>
    <xf numFmtId="176" fontId="11" fillId="2" borderId="25" xfId="0" applyNumberFormat="1" applyFont="1" applyFill="1" applyBorder="1">
      <alignment vertical="center"/>
    </xf>
    <xf numFmtId="176" fontId="11" fillId="2" borderId="12" xfId="0" applyNumberFormat="1" applyFont="1" applyFill="1" applyBorder="1" applyAlignment="1">
      <alignment horizontal="center" vertical="center"/>
    </xf>
    <xf numFmtId="176" fontId="11" fillId="2" borderId="26" xfId="0" applyNumberFormat="1" applyFont="1" applyFill="1" applyBorder="1">
      <alignment vertical="center"/>
    </xf>
    <xf numFmtId="176" fontId="11" fillId="2" borderId="23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176" fontId="11" fillId="2" borderId="2" xfId="0" applyNumberFormat="1" applyFont="1" applyFill="1" applyBorder="1">
      <alignment vertical="center"/>
    </xf>
    <xf numFmtId="176" fontId="11" fillId="2" borderId="27" xfId="0" applyNumberFormat="1" applyFont="1" applyFill="1" applyBorder="1">
      <alignment vertical="center"/>
    </xf>
    <xf numFmtId="176" fontId="11" fillId="2" borderId="23" xfId="0" quotePrefix="1" applyNumberFormat="1" applyFont="1" applyFill="1" applyBorder="1" applyAlignment="1">
      <alignment horizontal="center" vertical="center"/>
    </xf>
    <xf numFmtId="176" fontId="9" fillId="3" borderId="28" xfId="0" applyNumberFormat="1" applyFont="1" applyFill="1" applyBorder="1" applyAlignment="1">
      <alignment horizontal="center" vertical="center"/>
    </xf>
    <xf numFmtId="176" fontId="9" fillId="3" borderId="30" xfId="0" applyNumberFormat="1" applyFont="1" applyFill="1" applyBorder="1" applyAlignment="1">
      <alignment horizontal="center" vertical="center"/>
    </xf>
    <xf numFmtId="176" fontId="9" fillId="3" borderId="32" xfId="0" applyNumberFormat="1" applyFont="1" applyFill="1" applyBorder="1">
      <alignment vertical="center"/>
    </xf>
    <xf numFmtId="176" fontId="11" fillId="2" borderId="0" xfId="0" applyNumberFormat="1" applyFont="1" applyFill="1">
      <alignment vertical="center"/>
    </xf>
    <xf numFmtId="176" fontId="11" fillId="2" borderId="12" xfId="0" applyNumberFormat="1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Alignment="1">
      <alignment horizontal="right" vertical="center"/>
    </xf>
    <xf numFmtId="176" fontId="11" fillId="2" borderId="2" xfId="0" applyNumberFormat="1" applyFont="1" applyFill="1" applyBorder="1" applyAlignment="1">
      <alignment horizontal="right" vertical="center"/>
    </xf>
    <xf numFmtId="176" fontId="11" fillId="2" borderId="13" xfId="0" applyNumberFormat="1" applyFont="1" applyFill="1" applyBorder="1" applyAlignment="1">
      <alignment horizontal="right" vertical="center"/>
    </xf>
    <xf numFmtId="176" fontId="11" fillId="2" borderId="14" xfId="0" applyNumberFormat="1" applyFont="1" applyFill="1" applyBorder="1" applyAlignment="1">
      <alignment horizontal="right" vertical="center"/>
    </xf>
    <xf numFmtId="176" fontId="11" fillId="2" borderId="15" xfId="0" applyNumberFormat="1" applyFont="1" applyFill="1" applyBorder="1" applyAlignment="1">
      <alignment horizontal="right" vertical="center"/>
    </xf>
    <xf numFmtId="176" fontId="2" fillId="2" borderId="0" xfId="0" applyNumberFormat="1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right" vertical="center"/>
    </xf>
    <xf numFmtId="176" fontId="7" fillId="4" borderId="16" xfId="0" applyNumberFormat="1" applyFont="1" applyFill="1" applyBorder="1" applyAlignment="1">
      <alignment horizontal="center" vertical="center"/>
    </xf>
    <xf numFmtId="176" fontId="7" fillId="4" borderId="17" xfId="0" applyNumberFormat="1" applyFont="1" applyFill="1" applyBorder="1" applyAlignment="1">
      <alignment horizontal="center" vertical="center"/>
    </xf>
    <xf numFmtId="176" fontId="7" fillId="4" borderId="18" xfId="0" applyNumberFormat="1" applyFont="1" applyFill="1" applyBorder="1" applyAlignment="1">
      <alignment horizontal="center" vertical="center"/>
    </xf>
    <xf numFmtId="176" fontId="11" fillId="2" borderId="7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zoomScale="125" zoomScaleNormal="125" workbookViewId="0">
      <selection sqref="A1:E1"/>
    </sheetView>
  </sheetViews>
  <sheetFormatPr defaultColWidth="27.125" defaultRowHeight="21" customHeight="1" x14ac:dyDescent="0.3"/>
  <cols>
    <col min="1" max="1" width="33.75" style="1" customWidth="1"/>
    <col min="2" max="2" width="12.5" style="1" customWidth="1"/>
    <col min="3" max="3" width="14.875" style="1" customWidth="1"/>
    <col min="4" max="4" width="12.375" style="1" customWidth="1"/>
    <col min="5" max="5" width="31.125" style="1" customWidth="1"/>
    <col min="6" max="16384" width="27.125" style="1"/>
  </cols>
  <sheetData>
    <row r="1" spans="1:5" ht="24" customHeight="1" x14ac:dyDescent="0.3">
      <c r="A1" s="41" t="s">
        <v>53</v>
      </c>
      <c r="B1" s="41"/>
      <c r="C1" s="41"/>
      <c r="D1" s="41"/>
      <c r="E1" s="41"/>
    </row>
    <row r="2" spans="1:5" ht="17.25" customHeight="1" x14ac:dyDescent="0.3">
      <c r="A2" s="42" t="s">
        <v>54</v>
      </c>
      <c r="B2" s="42"/>
      <c r="C2" s="42"/>
      <c r="D2" s="42"/>
      <c r="E2" s="42"/>
    </row>
    <row r="3" spans="1:5" ht="13.5" customHeight="1" thickBot="1" x14ac:dyDescent="0.35">
      <c r="A3" s="43" t="s">
        <v>19</v>
      </c>
      <c r="B3" s="43"/>
      <c r="C3" s="43"/>
      <c r="D3" s="43"/>
      <c r="E3" s="43"/>
    </row>
    <row r="4" spans="1:5" s="8" customFormat="1" ht="21.75" customHeight="1" x14ac:dyDescent="0.3">
      <c r="A4" s="44" t="s">
        <v>1</v>
      </c>
      <c r="B4" s="45"/>
      <c r="C4" s="45" t="s">
        <v>2</v>
      </c>
      <c r="D4" s="45"/>
      <c r="E4" s="46"/>
    </row>
    <row r="5" spans="1:5" s="8" customFormat="1" ht="21.75" customHeight="1" x14ac:dyDescent="0.3">
      <c r="A5" s="3" t="s">
        <v>29</v>
      </c>
      <c r="B5" s="4" t="s">
        <v>3</v>
      </c>
      <c r="C5" s="5" t="s">
        <v>4</v>
      </c>
      <c r="D5" s="6" t="s">
        <v>3</v>
      </c>
      <c r="E5" s="7" t="s">
        <v>5</v>
      </c>
    </row>
    <row r="6" spans="1:5" s="9" customFormat="1" ht="21.75" customHeight="1" x14ac:dyDescent="0.3">
      <c r="A6" s="12" t="s">
        <v>37</v>
      </c>
      <c r="B6" s="13">
        <v>453491000</v>
      </c>
      <c r="C6" s="14" t="s">
        <v>136</v>
      </c>
      <c r="D6" s="47">
        <v>510065760</v>
      </c>
      <c r="E6" s="15" t="s">
        <v>137</v>
      </c>
    </row>
    <row r="7" spans="1:5" s="9" customFormat="1" ht="21.75" customHeight="1" x14ac:dyDescent="0.3">
      <c r="A7" s="16" t="s">
        <v>23</v>
      </c>
      <c r="B7" s="17">
        <v>164768860</v>
      </c>
      <c r="C7" s="18" t="s">
        <v>56</v>
      </c>
      <c r="D7" s="37"/>
      <c r="E7" s="20" t="s">
        <v>138</v>
      </c>
    </row>
    <row r="8" spans="1:5" s="9" customFormat="1" ht="21.75" customHeight="1" x14ac:dyDescent="0.3">
      <c r="A8" s="16" t="s">
        <v>9</v>
      </c>
      <c r="B8" s="17">
        <v>167388880</v>
      </c>
      <c r="C8" s="21" t="s">
        <v>139</v>
      </c>
      <c r="D8" s="37"/>
      <c r="E8" s="22" t="s">
        <v>140</v>
      </c>
    </row>
    <row r="9" spans="1:5" s="9" customFormat="1" ht="21.75" customHeight="1" x14ac:dyDescent="0.3">
      <c r="A9" s="16" t="s">
        <v>10</v>
      </c>
      <c r="B9" s="17">
        <v>144468860</v>
      </c>
      <c r="C9" s="23" t="s">
        <v>76</v>
      </c>
      <c r="D9" s="37">
        <v>23637750</v>
      </c>
      <c r="E9" s="24" t="s">
        <v>78</v>
      </c>
    </row>
    <row r="10" spans="1:5" s="9" customFormat="1" ht="21.75" customHeight="1" x14ac:dyDescent="0.3">
      <c r="A10" s="16" t="s">
        <v>6</v>
      </c>
      <c r="B10" s="17">
        <v>136302200</v>
      </c>
      <c r="C10" s="21" t="s">
        <v>77</v>
      </c>
      <c r="D10" s="37"/>
      <c r="E10" s="22" t="s">
        <v>79</v>
      </c>
    </row>
    <row r="11" spans="1:5" s="9" customFormat="1" ht="21.75" customHeight="1" x14ac:dyDescent="0.3">
      <c r="A11" s="16" t="s">
        <v>7</v>
      </c>
      <c r="B11" s="17">
        <v>131800000</v>
      </c>
      <c r="C11" s="23" t="s">
        <v>75</v>
      </c>
      <c r="D11" s="37">
        <v>182313000</v>
      </c>
      <c r="E11" s="24" t="s">
        <v>73</v>
      </c>
    </row>
    <row r="12" spans="1:5" s="9" customFormat="1" ht="21.75" customHeight="1" x14ac:dyDescent="0.3">
      <c r="A12" s="25" t="s">
        <v>25</v>
      </c>
      <c r="B12" s="17">
        <v>112800000</v>
      </c>
      <c r="C12" s="21" t="s">
        <v>52</v>
      </c>
      <c r="D12" s="37"/>
      <c r="E12" s="22" t="s">
        <v>46</v>
      </c>
    </row>
    <row r="13" spans="1:5" s="9" customFormat="1" ht="21.75" customHeight="1" x14ac:dyDescent="0.3">
      <c r="A13" s="25" t="s">
        <v>12</v>
      </c>
      <c r="B13" s="17">
        <v>7000000</v>
      </c>
      <c r="C13" s="23" t="s">
        <v>75</v>
      </c>
      <c r="D13" s="37">
        <v>296838350</v>
      </c>
      <c r="E13" s="24" t="s">
        <v>74</v>
      </c>
    </row>
    <row r="14" spans="1:5" s="9" customFormat="1" ht="21.75" customHeight="1" x14ac:dyDescent="0.3">
      <c r="A14" s="25" t="s">
        <v>0</v>
      </c>
      <c r="B14" s="17">
        <v>7000000</v>
      </c>
      <c r="C14" s="21" t="s">
        <v>45</v>
      </c>
      <c r="D14" s="37"/>
      <c r="E14" s="22" t="s">
        <v>80</v>
      </c>
    </row>
    <row r="15" spans="1:5" s="9" customFormat="1" ht="21.75" customHeight="1" x14ac:dyDescent="0.3">
      <c r="A15" s="25" t="s">
        <v>11</v>
      </c>
      <c r="B15" s="17">
        <v>7000000</v>
      </c>
      <c r="C15" s="34" t="s">
        <v>27</v>
      </c>
      <c r="D15" s="37">
        <v>27352000</v>
      </c>
      <c r="E15" s="24" t="s">
        <v>30</v>
      </c>
    </row>
    <row r="16" spans="1:5" s="9" customFormat="1" ht="21.75" customHeight="1" x14ac:dyDescent="0.3">
      <c r="A16" s="25" t="s">
        <v>13</v>
      </c>
      <c r="B16" s="17">
        <v>6200000</v>
      </c>
      <c r="C16" s="48"/>
      <c r="D16" s="37"/>
      <c r="E16" s="22" t="s">
        <v>81</v>
      </c>
    </row>
    <row r="17" spans="1:5" s="9" customFormat="1" ht="21.75" customHeight="1" x14ac:dyDescent="0.3">
      <c r="A17" s="25" t="s">
        <v>26</v>
      </c>
      <c r="B17" s="17">
        <v>5000000</v>
      </c>
      <c r="C17" s="34" t="s">
        <v>18</v>
      </c>
      <c r="D17" s="37">
        <v>30819000</v>
      </c>
      <c r="E17" s="24" t="s">
        <v>30</v>
      </c>
    </row>
    <row r="18" spans="1:5" s="9" customFormat="1" ht="21.75" customHeight="1" x14ac:dyDescent="0.3">
      <c r="A18" s="25" t="s">
        <v>42</v>
      </c>
      <c r="B18" s="17">
        <v>5000000</v>
      </c>
      <c r="C18" s="48"/>
      <c r="D18" s="37"/>
      <c r="E18" s="22" t="s">
        <v>82</v>
      </c>
    </row>
    <row r="19" spans="1:5" s="9" customFormat="1" ht="21.75" customHeight="1" x14ac:dyDescent="0.3">
      <c r="A19" s="25" t="s">
        <v>32</v>
      </c>
      <c r="B19" s="17">
        <v>2000000</v>
      </c>
      <c r="C19" s="23" t="s">
        <v>8</v>
      </c>
      <c r="D19" s="37">
        <v>4000000</v>
      </c>
      <c r="E19" s="24" t="s">
        <v>141</v>
      </c>
    </row>
    <row r="20" spans="1:5" s="9" customFormat="1" ht="21.75" customHeight="1" x14ac:dyDescent="0.3">
      <c r="A20" s="49" t="s">
        <v>122</v>
      </c>
      <c r="B20" s="17">
        <v>840000</v>
      </c>
      <c r="C20" s="21" t="s">
        <v>84</v>
      </c>
      <c r="D20" s="37"/>
      <c r="E20" s="22" t="s">
        <v>83</v>
      </c>
    </row>
    <row r="21" spans="1:5" s="9" customFormat="1" ht="21.75" customHeight="1" x14ac:dyDescent="0.3">
      <c r="A21" s="49" t="s">
        <v>123</v>
      </c>
      <c r="B21" s="17">
        <v>840000</v>
      </c>
      <c r="C21" s="23" t="s">
        <v>8</v>
      </c>
      <c r="D21" s="37">
        <v>2000000</v>
      </c>
      <c r="E21" s="24" t="s">
        <v>86</v>
      </c>
    </row>
    <row r="22" spans="1:5" s="9" customFormat="1" ht="21.75" customHeight="1" x14ac:dyDescent="0.3">
      <c r="A22" s="49" t="s">
        <v>124</v>
      </c>
      <c r="B22" s="17">
        <v>840000</v>
      </c>
      <c r="C22" s="21" t="s">
        <v>85</v>
      </c>
      <c r="D22" s="37"/>
      <c r="E22" s="22" t="s">
        <v>87</v>
      </c>
    </row>
    <row r="23" spans="1:5" s="9" customFormat="1" ht="21.75" customHeight="1" x14ac:dyDescent="0.3">
      <c r="A23" s="49" t="s">
        <v>125</v>
      </c>
      <c r="B23" s="17">
        <v>840000</v>
      </c>
      <c r="C23" s="23" t="s">
        <v>21</v>
      </c>
      <c r="D23" s="38">
        <v>108965000</v>
      </c>
      <c r="E23" s="24" t="s">
        <v>43</v>
      </c>
    </row>
    <row r="24" spans="1:5" s="9" customFormat="1" ht="21.75" customHeight="1" x14ac:dyDescent="0.3">
      <c r="A24" s="49" t="s">
        <v>126</v>
      </c>
      <c r="B24" s="17">
        <v>840000</v>
      </c>
      <c r="C24" s="18" t="s">
        <v>48</v>
      </c>
      <c r="D24" s="40"/>
      <c r="E24" s="20" t="s">
        <v>40</v>
      </c>
    </row>
    <row r="25" spans="1:5" s="9" customFormat="1" ht="21.75" customHeight="1" x14ac:dyDescent="0.3">
      <c r="A25" s="49" t="s">
        <v>127</v>
      </c>
      <c r="B25" s="17">
        <v>840000</v>
      </c>
      <c r="C25" s="18" t="s">
        <v>34</v>
      </c>
      <c r="D25" s="40"/>
      <c r="E25" s="20" t="s">
        <v>88</v>
      </c>
    </row>
    <row r="26" spans="1:5" s="9" customFormat="1" ht="21.75" customHeight="1" x14ac:dyDescent="0.3">
      <c r="A26" s="25" t="s">
        <v>14</v>
      </c>
      <c r="B26" s="17">
        <v>120000</v>
      </c>
      <c r="C26" s="21" t="s">
        <v>41</v>
      </c>
      <c r="D26" s="39"/>
      <c r="E26" s="22" t="s">
        <v>89</v>
      </c>
    </row>
    <row r="27" spans="1:5" s="9" customFormat="1" ht="21.75" customHeight="1" x14ac:dyDescent="0.3">
      <c r="A27" s="25" t="s">
        <v>20</v>
      </c>
      <c r="B27" s="17">
        <v>120000</v>
      </c>
      <c r="C27" s="23" t="s">
        <v>24</v>
      </c>
      <c r="D27" s="38">
        <v>5607000</v>
      </c>
      <c r="E27" s="24" t="s">
        <v>90</v>
      </c>
    </row>
    <row r="28" spans="1:5" s="9" customFormat="1" ht="21.75" customHeight="1" x14ac:dyDescent="0.3">
      <c r="A28" s="25" t="s">
        <v>128</v>
      </c>
      <c r="B28" s="17">
        <v>938000</v>
      </c>
      <c r="C28" s="21" t="s">
        <v>93</v>
      </c>
      <c r="D28" s="39"/>
      <c r="E28" s="22" t="s">
        <v>91</v>
      </c>
    </row>
    <row r="29" spans="1:5" s="9" customFormat="1" ht="21.75" customHeight="1" x14ac:dyDescent="0.3">
      <c r="A29" s="25" t="s">
        <v>57</v>
      </c>
      <c r="B29" s="17">
        <v>918000</v>
      </c>
      <c r="C29" s="23" t="s">
        <v>24</v>
      </c>
      <c r="D29" s="38">
        <v>1000000</v>
      </c>
      <c r="E29" s="24" t="s">
        <v>95</v>
      </c>
    </row>
    <row r="30" spans="1:5" s="9" customFormat="1" ht="21.75" customHeight="1" x14ac:dyDescent="0.3">
      <c r="A30" s="25" t="s">
        <v>58</v>
      </c>
      <c r="B30" s="17">
        <v>10000</v>
      </c>
      <c r="C30" s="21" t="s">
        <v>94</v>
      </c>
      <c r="D30" s="39"/>
      <c r="E30" s="22" t="s">
        <v>96</v>
      </c>
    </row>
    <row r="31" spans="1:5" s="9" customFormat="1" ht="21.75" customHeight="1" x14ac:dyDescent="0.3">
      <c r="A31" s="25" t="s">
        <v>59</v>
      </c>
      <c r="B31" s="17">
        <v>908000</v>
      </c>
      <c r="C31" s="23" t="s">
        <v>92</v>
      </c>
      <c r="D31" s="38">
        <v>310000</v>
      </c>
      <c r="E31" s="24" t="s">
        <v>142</v>
      </c>
    </row>
    <row r="32" spans="1:5" s="9" customFormat="1" ht="21.75" customHeight="1" x14ac:dyDescent="0.3">
      <c r="A32" s="25" t="s">
        <v>129</v>
      </c>
      <c r="B32" s="17">
        <v>20000</v>
      </c>
      <c r="C32" s="21" t="s">
        <v>44</v>
      </c>
      <c r="D32" s="39"/>
      <c r="E32" s="22" t="s">
        <v>97</v>
      </c>
    </row>
    <row r="33" spans="1:5" s="9" customFormat="1" ht="21.75" customHeight="1" x14ac:dyDescent="0.3">
      <c r="A33" s="25" t="s">
        <v>130</v>
      </c>
      <c r="B33" s="17">
        <v>938000</v>
      </c>
      <c r="C33" s="23" t="s">
        <v>98</v>
      </c>
      <c r="D33" s="38">
        <v>27512000</v>
      </c>
      <c r="E33" s="24" t="s">
        <v>100</v>
      </c>
    </row>
    <row r="34" spans="1:5" s="9" customFormat="1" ht="21.75" customHeight="1" x14ac:dyDescent="0.3">
      <c r="A34" s="25" t="s">
        <v>60</v>
      </c>
      <c r="B34" s="17">
        <v>10000</v>
      </c>
      <c r="C34" s="21" t="s">
        <v>99</v>
      </c>
      <c r="D34" s="39"/>
      <c r="E34" s="22" t="s">
        <v>101</v>
      </c>
    </row>
    <row r="35" spans="1:5" s="9" customFormat="1" ht="21.75" customHeight="1" x14ac:dyDescent="0.3">
      <c r="A35" s="25" t="s">
        <v>61</v>
      </c>
      <c r="B35" s="17">
        <v>938000</v>
      </c>
      <c r="C35" s="23" t="s">
        <v>47</v>
      </c>
      <c r="D35" s="38">
        <v>17831050</v>
      </c>
      <c r="E35" s="24" t="s">
        <v>102</v>
      </c>
    </row>
    <row r="36" spans="1:5" s="9" customFormat="1" ht="21.75" customHeight="1" x14ac:dyDescent="0.3">
      <c r="A36" s="25" t="s">
        <v>62</v>
      </c>
      <c r="B36" s="17">
        <v>60000</v>
      </c>
      <c r="C36" s="21" t="s">
        <v>49</v>
      </c>
      <c r="D36" s="39"/>
      <c r="E36" s="22" t="s">
        <v>103</v>
      </c>
    </row>
    <row r="37" spans="1:5" s="9" customFormat="1" ht="21.75" customHeight="1" x14ac:dyDescent="0.3">
      <c r="A37" s="25" t="s">
        <v>63</v>
      </c>
      <c r="B37" s="17">
        <v>949000</v>
      </c>
      <c r="C37" s="23" t="s">
        <v>143</v>
      </c>
      <c r="D37" s="38">
        <v>38920000</v>
      </c>
      <c r="E37" s="24" t="s">
        <v>105</v>
      </c>
    </row>
    <row r="38" spans="1:5" s="9" customFormat="1" ht="21.75" customHeight="1" x14ac:dyDescent="0.3">
      <c r="A38" s="25" t="s">
        <v>64</v>
      </c>
      <c r="B38" s="17">
        <v>5000</v>
      </c>
      <c r="C38" s="21" t="s">
        <v>104</v>
      </c>
      <c r="D38" s="39"/>
      <c r="E38" s="22" t="s">
        <v>106</v>
      </c>
    </row>
    <row r="39" spans="1:5" s="9" customFormat="1" ht="21.75" customHeight="1" x14ac:dyDescent="0.3">
      <c r="A39" s="25" t="s">
        <v>65</v>
      </c>
      <c r="B39" s="17">
        <v>948000</v>
      </c>
      <c r="C39" s="26" t="s">
        <v>50</v>
      </c>
      <c r="D39" s="27">
        <v>1436000</v>
      </c>
      <c r="E39" s="28" t="s">
        <v>107</v>
      </c>
    </row>
    <row r="40" spans="1:5" s="9" customFormat="1" ht="21.75" customHeight="1" x14ac:dyDescent="0.3">
      <c r="A40" s="25" t="s">
        <v>66</v>
      </c>
      <c r="B40" s="17">
        <v>21000</v>
      </c>
      <c r="C40" s="23" t="s">
        <v>108</v>
      </c>
      <c r="D40" s="38">
        <v>2400000</v>
      </c>
      <c r="E40" s="24" t="s">
        <v>144</v>
      </c>
    </row>
    <row r="41" spans="1:5" s="9" customFormat="1" ht="21.75" customHeight="1" x14ac:dyDescent="0.3">
      <c r="A41" s="25" t="s">
        <v>67</v>
      </c>
      <c r="B41" s="17">
        <v>856000</v>
      </c>
      <c r="C41" s="21" t="s">
        <v>109</v>
      </c>
      <c r="D41" s="39"/>
      <c r="E41" s="22" t="s">
        <v>110</v>
      </c>
    </row>
    <row r="42" spans="1:5" s="9" customFormat="1" ht="21.75" customHeight="1" x14ac:dyDescent="0.3">
      <c r="A42" s="25" t="s">
        <v>131</v>
      </c>
      <c r="B42" s="17">
        <v>103000</v>
      </c>
      <c r="C42" s="26" t="s">
        <v>35</v>
      </c>
      <c r="D42" s="27">
        <v>6662000</v>
      </c>
      <c r="E42" s="28" t="s">
        <v>111</v>
      </c>
    </row>
    <row r="43" spans="1:5" s="9" customFormat="1" ht="21.75" customHeight="1" x14ac:dyDescent="0.3">
      <c r="A43" s="25" t="s">
        <v>132</v>
      </c>
      <c r="B43" s="17">
        <v>946000</v>
      </c>
      <c r="C43" s="34" t="s">
        <v>17</v>
      </c>
      <c r="D43" s="19">
        <v>121191690</v>
      </c>
      <c r="E43" s="28" t="s">
        <v>112</v>
      </c>
    </row>
    <row r="44" spans="1:5" s="9" customFormat="1" ht="21.75" customHeight="1" x14ac:dyDescent="0.3">
      <c r="A44" s="25" t="s">
        <v>68</v>
      </c>
      <c r="B44" s="17">
        <v>1000</v>
      </c>
      <c r="C44" s="35"/>
      <c r="D44" s="19">
        <v>30000000</v>
      </c>
      <c r="E44" s="28" t="s">
        <v>113</v>
      </c>
    </row>
    <row r="45" spans="1:5" s="9" customFormat="1" ht="21.75" customHeight="1" x14ac:dyDescent="0.3">
      <c r="A45" s="25" t="s">
        <v>69</v>
      </c>
      <c r="B45" s="17">
        <v>946000</v>
      </c>
      <c r="C45" s="35"/>
      <c r="D45" s="19">
        <v>7167140</v>
      </c>
      <c r="E45" s="28" t="s">
        <v>114</v>
      </c>
    </row>
    <row r="46" spans="1:5" s="9" customFormat="1" ht="21.75" customHeight="1" x14ac:dyDescent="0.3">
      <c r="A46" s="25" t="s">
        <v>133</v>
      </c>
      <c r="B46" s="17">
        <v>1000</v>
      </c>
      <c r="C46" s="35"/>
      <c r="D46" s="19">
        <v>733162</v>
      </c>
      <c r="E46" s="28" t="s">
        <v>51</v>
      </c>
    </row>
    <row r="47" spans="1:5" s="9" customFormat="1" ht="21.75" customHeight="1" x14ac:dyDescent="0.3">
      <c r="A47" s="25" t="s">
        <v>134</v>
      </c>
      <c r="B47" s="17">
        <v>985000</v>
      </c>
      <c r="C47" s="35"/>
      <c r="D47" s="19">
        <v>12308770</v>
      </c>
      <c r="E47" s="28" t="s">
        <v>31</v>
      </c>
    </row>
    <row r="48" spans="1:5" s="9" customFormat="1" ht="21.75" customHeight="1" x14ac:dyDescent="0.3">
      <c r="A48" s="25" t="s">
        <v>71</v>
      </c>
      <c r="B48" s="17">
        <v>12000</v>
      </c>
      <c r="C48" s="35"/>
      <c r="D48" s="19">
        <v>1973590</v>
      </c>
      <c r="E48" s="28" t="s">
        <v>119</v>
      </c>
    </row>
    <row r="49" spans="1:5" s="9" customFormat="1" ht="21.75" customHeight="1" x14ac:dyDescent="0.3">
      <c r="A49" s="25" t="s">
        <v>72</v>
      </c>
      <c r="B49" s="17">
        <v>997000</v>
      </c>
      <c r="C49" s="35"/>
      <c r="D49" s="19">
        <v>66000</v>
      </c>
      <c r="E49" s="28" t="s">
        <v>121</v>
      </c>
    </row>
    <row r="50" spans="1:5" s="9" customFormat="1" ht="21.75" customHeight="1" x14ac:dyDescent="0.3">
      <c r="A50" s="25" t="s">
        <v>135</v>
      </c>
      <c r="B50" s="17">
        <v>240000</v>
      </c>
      <c r="C50" s="35"/>
      <c r="D50" s="19">
        <v>5022390</v>
      </c>
      <c r="E50" s="28" t="s">
        <v>70</v>
      </c>
    </row>
    <row r="51" spans="1:5" s="9" customFormat="1" ht="21.75" customHeight="1" x14ac:dyDescent="0.3">
      <c r="A51" s="29" t="s">
        <v>33</v>
      </c>
      <c r="B51" s="17"/>
      <c r="C51" s="35"/>
      <c r="D51" s="19">
        <v>57560</v>
      </c>
      <c r="E51" s="28" t="s">
        <v>36</v>
      </c>
    </row>
    <row r="52" spans="1:5" s="9" customFormat="1" ht="21.75" customHeight="1" x14ac:dyDescent="0.3">
      <c r="A52" s="25"/>
      <c r="B52" s="17"/>
      <c r="C52" s="35"/>
      <c r="D52" s="19">
        <v>1653360</v>
      </c>
      <c r="E52" s="28" t="s">
        <v>16</v>
      </c>
    </row>
    <row r="53" spans="1:5" s="9" customFormat="1" ht="21.75" customHeight="1" x14ac:dyDescent="0.3">
      <c r="A53" s="25"/>
      <c r="B53" s="17"/>
      <c r="C53" s="35"/>
      <c r="D53" s="19">
        <v>2895700</v>
      </c>
      <c r="E53" s="28" t="s">
        <v>115</v>
      </c>
    </row>
    <row r="54" spans="1:5" s="9" customFormat="1" ht="21.75" customHeight="1" x14ac:dyDescent="0.3">
      <c r="A54" s="25"/>
      <c r="B54" s="17"/>
      <c r="C54" s="35"/>
      <c r="D54" s="19">
        <v>4559610</v>
      </c>
      <c r="E54" s="28" t="s">
        <v>117</v>
      </c>
    </row>
    <row r="55" spans="1:5" s="9" customFormat="1" ht="21.75" customHeight="1" x14ac:dyDescent="0.3">
      <c r="A55" s="25"/>
      <c r="B55" s="17"/>
      <c r="C55" s="35"/>
      <c r="D55" s="19">
        <v>1355803</v>
      </c>
      <c r="E55" s="28" t="s">
        <v>116</v>
      </c>
    </row>
    <row r="56" spans="1:5" s="9" customFormat="1" ht="21.75" customHeight="1" x14ac:dyDescent="0.3">
      <c r="A56" s="25"/>
      <c r="B56" s="17"/>
      <c r="C56" s="35"/>
      <c r="D56" s="19">
        <v>893000</v>
      </c>
      <c r="E56" s="28" t="s">
        <v>28</v>
      </c>
    </row>
    <row r="57" spans="1:5" s="9" customFormat="1" ht="21.75" customHeight="1" x14ac:dyDescent="0.3">
      <c r="A57" s="25"/>
      <c r="B57" s="17"/>
      <c r="C57" s="35"/>
      <c r="D57" s="19">
        <v>13208111</v>
      </c>
      <c r="E57" s="28" t="s">
        <v>118</v>
      </c>
    </row>
    <row r="58" spans="1:5" s="8" customFormat="1" ht="21.75" customHeight="1" x14ac:dyDescent="0.3">
      <c r="A58" s="25"/>
      <c r="B58" s="17"/>
      <c r="C58" s="35"/>
      <c r="D58" s="19">
        <v>2144350</v>
      </c>
      <c r="E58" s="28" t="s">
        <v>120</v>
      </c>
    </row>
    <row r="59" spans="1:5" s="9" customFormat="1" ht="21.75" customHeight="1" x14ac:dyDescent="0.3">
      <c r="A59" s="25"/>
      <c r="B59" s="17"/>
      <c r="C59" s="35"/>
      <c r="D59" s="19">
        <v>1320000</v>
      </c>
      <c r="E59" s="28" t="s">
        <v>22</v>
      </c>
    </row>
    <row r="60" spans="1:5" s="9" customFormat="1" ht="21.75" customHeight="1" thickBot="1" x14ac:dyDescent="0.35">
      <c r="A60" s="30" t="s">
        <v>15</v>
      </c>
      <c r="B60" s="10">
        <f>SUM(B6:B50)</f>
        <v>1367249800</v>
      </c>
      <c r="C60" s="31" t="s">
        <v>15</v>
      </c>
      <c r="D60" s="11">
        <f>SUM(D6:D59)</f>
        <v>1494219146</v>
      </c>
      <c r="E60" s="32"/>
    </row>
    <row r="61" spans="1:5" s="9" customFormat="1" ht="21.75" customHeight="1" x14ac:dyDescent="0.3">
      <c r="A61" s="2" t="s">
        <v>55</v>
      </c>
      <c r="B61" s="33"/>
      <c r="C61" s="33"/>
      <c r="D61" s="33"/>
      <c r="E61" s="33"/>
    </row>
    <row r="62" spans="1:5" s="9" customFormat="1" ht="21.75" customHeight="1" x14ac:dyDescent="0.3">
      <c r="A62" s="2" t="s">
        <v>38</v>
      </c>
      <c r="B62" s="33"/>
      <c r="C62" s="33"/>
      <c r="D62" s="33"/>
      <c r="E62" s="33"/>
    </row>
    <row r="63" spans="1:5" s="9" customFormat="1" ht="21.75" customHeight="1" x14ac:dyDescent="0.3">
      <c r="A63" s="2" t="s">
        <v>39</v>
      </c>
      <c r="B63" s="33"/>
      <c r="C63" s="33"/>
      <c r="D63" s="33"/>
      <c r="E63" s="33"/>
    </row>
    <row r="64" spans="1:5" s="9" customFormat="1" ht="21.75" customHeight="1" x14ac:dyDescent="0.3">
      <c r="A64" s="36" t="s">
        <v>145</v>
      </c>
      <c r="B64" s="36"/>
      <c r="C64" s="36"/>
      <c r="D64" s="36"/>
      <c r="E64" s="36"/>
    </row>
    <row r="65" ht="15.75" customHeight="1" x14ac:dyDescent="0.3"/>
  </sheetData>
  <sortState xmlns:xlrd2="http://schemas.microsoft.com/office/spreadsheetml/2017/richdata2" ref="A6:B27">
    <sortCondition descending="1" ref="B6:B27"/>
  </sortState>
  <mergeCells count="25">
    <mergeCell ref="C17:C18"/>
    <mergeCell ref="D13:D14"/>
    <mergeCell ref="A1:E1"/>
    <mergeCell ref="A2:E2"/>
    <mergeCell ref="A3:E3"/>
    <mergeCell ref="A4:B4"/>
    <mergeCell ref="D11:D12"/>
    <mergeCell ref="C4:E4"/>
    <mergeCell ref="D6:D8"/>
    <mergeCell ref="C43:C59"/>
    <mergeCell ref="A64:E64"/>
    <mergeCell ref="D9:D10"/>
    <mergeCell ref="D21:D22"/>
    <mergeCell ref="D29:D30"/>
    <mergeCell ref="D40:D41"/>
    <mergeCell ref="D33:D34"/>
    <mergeCell ref="D35:D36"/>
    <mergeCell ref="D19:D20"/>
    <mergeCell ref="D23:D26"/>
    <mergeCell ref="D27:D28"/>
    <mergeCell ref="D31:D32"/>
    <mergeCell ref="D37:D38"/>
    <mergeCell ref="C15:C16"/>
    <mergeCell ref="D15:D16"/>
    <mergeCell ref="D17:D18"/>
  </mergeCells>
  <phoneticPr fontId="1" type="noConversion"/>
  <pageMargins left="0.35433070866141736" right="0.31496062992125984" top="0.35433070866141736" bottom="0.35433070866141736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팀장님</dc:creator>
  <cp:lastModifiedBy>user</cp:lastModifiedBy>
  <cp:lastPrinted>2025-04-29T00:11:53Z</cp:lastPrinted>
  <dcterms:created xsi:type="dcterms:W3CDTF">2011-03-30T06:39:51Z</dcterms:created>
  <dcterms:modified xsi:type="dcterms:W3CDTF">2025-04-29T01:58:30Z</dcterms:modified>
</cp:coreProperties>
</file>